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0" i="2" l="1"/>
  <c r="M20" i="2"/>
  <c r="N19" i="2" l="1"/>
  <c r="M19" i="2"/>
  <c r="M23" i="2" l="1"/>
  <c r="N23" i="2" l="1"/>
  <c r="N22" i="2" s="1"/>
  <c r="N18" i="2" s="1"/>
  <c r="N16" i="2" l="1"/>
  <c r="N25" i="2" s="1"/>
  <c r="N15" i="2"/>
  <c r="Q24" i="2"/>
  <c r="Q23" i="2" s="1"/>
  <c r="Q22" i="2" s="1"/>
  <c r="Q18" i="2" s="1"/>
  <c r="Q16" i="2" s="1"/>
  <c r="Q15" i="2" s="1"/>
  <c r="O24" i="2"/>
  <c r="O23" i="2" s="1"/>
  <c r="O22" i="2" s="1"/>
  <c r="O18" i="2" s="1"/>
  <c r="O16" i="2" s="1"/>
  <c r="O15" i="2" s="1"/>
  <c r="M22" i="2"/>
  <c r="M18" i="2" s="1"/>
  <c r="M16" i="2" l="1"/>
  <c r="M25" i="2" s="1"/>
  <c r="R22" i="2"/>
  <c r="R18" i="2" s="1"/>
  <c r="R16" i="2" s="1"/>
  <c r="R15" i="2" s="1"/>
  <c r="P22" i="2"/>
  <c r="P18" i="2" s="1"/>
  <c r="P16" i="2" s="1"/>
  <c r="P15" i="2" s="1"/>
  <c r="P17" i="2" l="1"/>
  <c r="M15" i="2" l="1"/>
</calcChain>
</file>

<file path=xl/sharedStrings.xml><?xml version="1.0" encoding="utf-8"?>
<sst xmlns="http://schemas.openxmlformats.org/spreadsheetml/2006/main" count="40" uniqueCount="34">
  <si>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</si>
  <si>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</si>
  <si>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</si>
  <si>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</si>
  <si>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</si>
  <si>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</si>
  <si>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</si>
  <si>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</si>
  <si>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</si>
  <si>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</si>
  <si>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</si>
  <si>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</si>
  <si>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</si>
  <si>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</si>
  <si>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</si>
  <si>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</si>
  <si>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</si>
  <si>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</si>
  <si>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</si>
  <si>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</si>
  <si>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</si>
  <si>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</si>
  <si>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</si>
  <si>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</si>
  <si>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</si>
  <si>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"О бюджете Усть-Ишимского муниципального района Омской области на 2024 год</t>
  </si>
  <si>
    <t>и на плановый период 2025 и 2026 годов"</t>
  </si>
  <si>
    <t>Усть-Ишимского муниципального района Омской области на 2024 год и на плановый период 2025 и 2026 годов</t>
  </si>
  <si>
    <t>2026 год</t>
  </si>
  <si>
    <t>Приложение № 7</t>
  </si>
  <si>
    <t>Жилищное хозяйство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</si>
  <si>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</si>
  <si>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</si>
  <si>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Физическая культура и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</si>
</sst>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7"/>
  <sheetViews>
    <sheetView showGridLines="0" tabSelected="1" topLeftCell="G1" workbookViewId="0">
      <selection activeCell="G1" sqref="G1:V6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90" t="s">
        <v>29</v>
      </c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</row>
    <row r="2" spans="1:28" ht="18.75" x14ac:dyDescent="0.2">
      <c r="G2" s="91" t="s">
        <v>22</v>
      </c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</row>
    <row r="3" spans="1:28" ht="18.75" x14ac:dyDescent="0.3">
      <c r="G3" s="90" t="s">
        <v>25</v>
      </c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</row>
    <row r="4" spans="1:28" ht="18.75" x14ac:dyDescent="0.2">
      <c r="G4" s="91" t="s">
        <v>26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</row>
    <row r="5" spans="1:28" x14ac:dyDescent="0.2"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78" t="s">
        <v>14</v>
      </c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78" t="s">
        <v>13</v>
      </c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78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77" t="s">
        <v>27</v>
      </c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80" t="s">
        <v>10</v>
      </c>
      <c r="H11" s="82" t="s">
        <v>19</v>
      </c>
      <c r="I11" s="85" t="s">
        <v>9</v>
      </c>
      <c r="J11" s="85"/>
      <c r="K11" s="85"/>
      <c r="L11" s="52"/>
      <c r="M11" s="81" t="s">
        <v>8</v>
      </c>
      <c r="N11" s="81"/>
      <c r="O11" s="81"/>
      <c r="P11" s="81"/>
      <c r="Q11" s="81"/>
      <c r="R11" s="81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81"/>
      <c r="H12" s="83"/>
      <c r="I12" s="81" t="s">
        <v>5</v>
      </c>
      <c r="J12" s="81" t="s">
        <v>4</v>
      </c>
      <c r="K12" s="89" t="s">
        <v>3</v>
      </c>
      <c r="L12" s="53"/>
      <c r="M12" s="86" t="s">
        <v>18</v>
      </c>
      <c r="N12" s="87"/>
      <c r="O12" s="86" t="s">
        <v>23</v>
      </c>
      <c r="P12" s="87"/>
      <c r="Q12" s="86" t="s">
        <v>28</v>
      </c>
      <c r="R12" s="87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81"/>
      <c r="H13" s="84"/>
      <c r="I13" s="88"/>
      <c r="J13" s="88"/>
      <c r="K13" s="84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42329451.719999999</v>
      </c>
      <c r="N15" s="42">
        <f>N16+N17</f>
        <v>41997424.950000003</v>
      </c>
      <c r="O15" s="42">
        <f>O16+O17</f>
        <v>70000</v>
      </c>
      <c r="P15" s="42">
        <f t="shared" ref="P15:R15" si="0">P16</f>
        <v>0</v>
      </c>
      <c r="Q15" s="42">
        <f>Q16+Q17</f>
        <v>70000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73">
        <v>502</v>
      </c>
      <c r="C16" s="73"/>
      <c r="D16" s="73"/>
      <c r="E16" s="73"/>
      <c r="F16" s="74"/>
      <c r="G16" s="51"/>
      <c r="H16" s="54" t="s">
        <v>16</v>
      </c>
      <c r="I16" s="50"/>
      <c r="J16" s="50"/>
      <c r="K16" s="50"/>
      <c r="L16" s="40"/>
      <c r="M16" s="42">
        <f>M19+M22</f>
        <v>42329451.719999999</v>
      </c>
      <c r="N16" s="42">
        <f>N19+N22</f>
        <v>41997424.950000003</v>
      </c>
      <c r="O16" s="42">
        <f>O18</f>
        <v>70000</v>
      </c>
      <c r="P16" s="42">
        <f t="shared" ref="P16:R16" si="1">P18</f>
        <v>0</v>
      </c>
      <c r="Q16" s="42">
        <f>Q18</f>
        <v>70000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73">
        <v>400</v>
      </c>
      <c r="C17" s="73"/>
      <c r="D17" s="73"/>
      <c r="E17" s="73"/>
      <c r="F17" s="74"/>
      <c r="G17" s="51"/>
      <c r="H17" s="54" t="s">
        <v>17</v>
      </c>
      <c r="I17" s="50"/>
      <c r="J17" s="50"/>
      <c r="K17" s="50"/>
      <c r="L17" s="40"/>
      <c r="M17" s="42">
        <v>0</v>
      </c>
      <c r="N17" s="42">
        <v>0</v>
      </c>
      <c r="O17" s="42">
        <v>0</v>
      </c>
      <c r="P17" s="42">
        <f>P22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75">
        <v>409</v>
      </c>
      <c r="E18" s="75"/>
      <c r="F18" s="76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>M22+M19</f>
        <v>42329451.719999999</v>
      </c>
      <c r="N18" s="42">
        <f>N22+N19</f>
        <v>41997424.950000003</v>
      </c>
      <c r="O18" s="42">
        <f t="shared" ref="O18:R18" si="2">O22</f>
        <v>70000</v>
      </c>
      <c r="P18" s="42">
        <f t="shared" si="2"/>
        <v>0</v>
      </c>
      <c r="Q18" s="42">
        <f t="shared" si="2"/>
        <v>70000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s="65" customFormat="1" ht="37.5" x14ac:dyDescent="0.25">
      <c r="A19" s="5"/>
      <c r="B19" s="66"/>
      <c r="C19" s="67"/>
      <c r="D19" s="68"/>
      <c r="E19" s="68"/>
      <c r="F19" s="69"/>
      <c r="G19" s="70"/>
      <c r="H19" s="37" t="s">
        <v>31</v>
      </c>
      <c r="I19" s="38">
        <v>502</v>
      </c>
      <c r="J19" s="39">
        <v>5</v>
      </c>
      <c r="K19" s="39">
        <v>0</v>
      </c>
      <c r="L19" s="31"/>
      <c r="M19" s="42">
        <f>M20</f>
        <v>42329451.719999999</v>
      </c>
      <c r="N19" s="42">
        <f>N20</f>
        <v>41997424.950000003</v>
      </c>
      <c r="O19" s="42">
        <v>0</v>
      </c>
      <c r="P19" s="42">
        <v>0</v>
      </c>
      <c r="Q19" s="42">
        <v>0</v>
      </c>
      <c r="R19" s="42">
        <v>0</v>
      </c>
      <c r="S19" s="70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s="65" customFormat="1" ht="18.75" x14ac:dyDescent="0.25">
      <c r="A20" s="5"/>
      <c r="B20" s="66"/>
      <c r="C20" s="67"/>
      <c r="D20" s="68"/>
      <c r="E20" s="68"/>
      <c r="F20" s="69"/>
      <c r="G20" s="70"/>
      <c r="H20" s="37" t="s">
        <v>30</v>
      </c>
      <c r="I20" s="38">
        <v>502</v>
      </c>
      <c r="J20" s="39">
        <v>5</v>
      </c>
      <c r="K20" s="39">
        <v>1</v>
      </c>
      <c r="L20" s="31"/>
      <c r="M20" s="42">
        <f>M21</f>
        <v>42329451.719999999</v>
      </c>
      <c r="N20" s="42">
        <f>N21</f>
        <v>41997424.950000003</v>
      </c>
      <c r="O20" s="42">
        <v>0</v>
      </c>
      <c r="P20" s="42">
        <v>0</v>
      </c>
      <c r="Q20" s="42">
        <v>0</v>
      </c>
      <c r="R20" s="42">
        <v>0</v>
      </c>
      <c r="S20" s="70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s="65" customFormat="1" ht="150" x14ac:dyDescent="0.25">
      <c r="A21" s="5"/>
      <c r="B21" s="66"/>
      <c r="C21" s="67"/>
      <c r="D21" s="68"/>
      <c r="E21" s="68"/>
      <c r="F21" s="69"/>
      <c r="G21" s="70"/>
      <c r="H21" s="37" t="s">
        <v>32</v>
      </c>
      <c r="I21" s="38">
        <v>502</v>
      </c>
      <c r="J21" s="39">
        <v>5</v>
      </c>
      <c r="K21" s="39">
        <v>1</v>
      </c>
      <c r="L21" s="31"/>
      <c r="M21" s="42">
        <v>42329451.719999999</v>
      </c>
      <c r="N21" s="42">
        <v>41997424.950000003</v>
      </c>
      <c r="O21" s="42">
        <v>0</v>
      </c>
      <c r="P21" s="42">
        <v>0</v>
      </c>
      <c r="Q21" s="42">
        <v>0</v>
      </c>
      <c r="R21" s="42">
        <v>0</v>
      </c>
      <c r="S21" s="70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3">
      <c r="A22" s="5"/>
      <c r="B22" s="16"/>
      <c r="C22" s="17"/>
      <c r="D22" s="18"/>
      <c r="E22" s="18"/>
      <c r="F22" s="19"/>
      <c r="G22" s="49" t="s">
        <v>0</v>
      </c>
      <c r="H22" s="71" t="s">
        <v>33</v>
      </c>
      <c r="I22" s="38">
        <v>502</v>
      </c>
      <c r="J22" s="39">
        <v>11</v>
      </c>
      <c r="K22" s="39">
        <v>0</v>
      </c>
      <c r="L22" s="31"/>
      <c r="M22" s="42">
        <f t="shared" ref="M22:O22" si="3">M23</f>
        <v>0</v>
      </c>
      <c r="N22" s="42">
        <f t="shared" si="3"/>
        <v>0</v>
      </c>
      <c r="O22" s="42">
        <f t="shared" si="3"/>
        <v>70000</v>
      </c>
      <c r="P22" s="42">
        <f t="shared" ref="P22:R22" si="4">P23</f>
        <v>0</v>
      </c>
      <c r="Q22" s="42">
        <f>Q23</f>
        <v>70000</v>
      </c>
      <c r="R22" s="42">
        <f t="shared" si="4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44"/>
      <c r="C23" s="45"/>
      <c r="D23" s="47"/>
      <c r="E23" s="47"/>
      <c r="F23" s="48"/>
      <c r="G23" s="49"/>
      <c r="H23" s="37" t="s">
        <v>20</v>
      </c>
      <c r="I23" s="38">
        <v>502</v>
      </c>
      <c r="J23" s="39">
        <v>11</v>
      </c>
      <c r="K23" s="39">
        <v>2</v>
      </c>
      <c r="L23" s="31"/>
      <c r="M23" s="42">
        <f>M24</f>
        <v>0</v>
      </c>
      <c r="N23" s="42">
        <f>N24</f>
        <v>0</v>
      </c>
      <c r="O23" s="42">
        <f>O24</f>
        <v>70000</v>
      </c>
      <c r="P23" s="43">
        <v>0</v>
      </c>
      <c r="Q23" s="42">
        <f>Q24</f>
        <v>70000</v>
      </c>
      <c r="R23" s="43">
        <v>0</v>
      </c>
      <c r="S23" s="46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75" x14ac:dyDescent="0.25">
      <c r="A24" s="5"/>
      <c r="B24" s="60"/>
      <c r="C24" s="61"/>
      <c r="D24" s="62"/>
      <c r="E24" s="62"/>
      <c r="F24" s="63"/>
      <c r="G24" s="64"/>
      <c r="H24" s="37" t="s">
        <v>24</v>
      </c>
      <c r="I24" s="38">
        <v>502</v>
      </c>
      <c r="J24" s="39">
        <v>11</v>
      </c>
      <c r="K24" s="39">
        <v>2</v>
      </c>
      <c r="L24" s="31"/>
      <c r="M24" s="42">
        <v>0</v>
      </c>
      <c r="N24" s="42">
        <v>0</v>
      </c>
      <c r="O24" s="42">
        <f>O25</f>
        <v>70000</v>
      </c>
      <c r="P24" s="43">
        <v>0</v>
      </c>
      <c r="Q24" s="42">
        <f>Q25</f>
        <v>70000</v>
      </c>
      <c r="R24" s="43">
        <v>0</v>
      </c>
      <c r="S24" s="64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ht="18.75" x14ac:dyDescent="0.25">
      <c r="A25" s="5"/>
      <c r="B25" s="32"/>
      <c r="C25" s="33"/>
      <c r="D25" s="35"/>
      <c r="E25" s="35"/>
      <c r="F25" s="36"/>
      <c r="G25" s="49"/>
      <c r="H25" s="37" t="s">
        <v>21</v>
      </c>
      <c r="I25" s="38"/>
      <c r="J25" s="39"/>
      <c r="K25" s="39"/>
      <c r="L25" s="31"/>
      <c r="M25" s="42">
        <f>M16+M17</f>
        <v>42329451.719999999</v>
      </c>
      <c r="N25" s="42">
        <f>N16+N17</f>
        <v>41997424.950000003</v>
      </c>
      <c r="O25" s="42">
        <v>70000</v>
      </c>
      <c r="P25" s="42">
        <v>0</v>
      </c>
      <c r="Q25" s="42">
        <v>70000</v>
      </c>
      <c r="R25" s="42">
        <v>0</v>
      </c>
      <c r="S25" s="34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ht="18.75" x14ac:dyDescent="0.3">
      <c r="G26" s="41"/>
      <c r="H26" s="2"/>
      <c r="I26" s="2"/>
      <c r="J26" s="2"/>
      <c r="K26" s="2"/>
      <c r="L26" s="4"/>
      <c r="M26" s="2"/>
      <c r="N26" s="2"/>
      <c r="O26" s="3"/>
      <c r="P26" s="3"/>
      <c r="Q26" s="4"/>
      <c r="R26" s="4"/>
    </row>
    <row r="27" spans="1:28" ht="15.75" x14ac:dyDescent="0.25">
      <c r="G27" s="2"/>
    </row>
  </sheetData>
  <mergeCells count="22">
    <mergeCell ref="K12:K13"/>
    <mergeCell ref="G1:V1"/>
    <mergeCell ref="G2:V2"/>
    <mergeCell ref="G3:V3"/>
    <mergeCell ref="G5:R5"/>
    <mergeCell ref="G4:V4"/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2025-01-12T09:53:25Z</cp:lastPrinted>
  <dcterms:created xsi:type="dcterms:W3CDTF">2016-11-07T08:20:22Z</dcterms:created>
  <dcterms:modified xsi:type="dcterms:W3CDTF">2025-01-27T05:08:18Z</dcterms:modified>
</cp:coreProperties>
</file>